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EC7085A-9E28-44F4-90D3-35B938FFDD11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'!$A$1:$G$32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6" l="1"/>
  <c r="G26" i="16"/>
  <c r="G25" i="16"/>
  <c r="G29" i="16"/>
  <c r="G27" i="16"/>
  <c r="G24" i="16"/>
  <c r="G21" i="16"/>
  <c r="G22" i="16"/>
  <c r="G19" i="16"/>
  <c r="G20" i="16"/>
  <c r="G13" i="16"/>
  <c r="G14" i="16"/>
  <c r="G15" i="16"/>
  <c r="G16" i="16"/>
  <c r="G17" i="16"/>
  <c r="G18" i="16"/>
  <c r="G30" i="16" l="1"/>
  <c r="G23" i="16"/>
  <c r="F7" i="17"/>
  <c r="B2" i="9" l="1"/>
</calcChain>
</file>

<file path=xl/sharedStrings.xml><?xml version="1.0" encoding="utf-8"?>
<sst xmlns="http://schemas.openxmlformats.org/spreadsheetml/2006/main" count="88" uniqueCount="77">
  <si>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</si>
  <si>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</si>
  <si>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</si>
  <si>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</si>
  <si>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</si>
  <si>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</si>
  <si>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</si>
  <si>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</si>
  <si>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</si>
  <si>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</si>
  <si>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</si>
  <si>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</si>
  <si>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</si>
  <si>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</si>
  <si>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</si>
  <si>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</si>
  <si>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</si>
  <si>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</si>
  <si>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</si>
  <si>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</si>
  <si>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</si>
  <si>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</si>
  <si>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</si>
  <si>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</si>
  <si>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</si>
  <si>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</si>
  <si>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</si>
  <si>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</si>
  <si>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</si>
  <si>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</si>
  <si>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</si>
  <si>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</si>
  <si>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</si>
  <si>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</si>
  <si>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</si>
  <si>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</si>
  <si>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</si>
  <si>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</si>
  <si>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</si>
  <si>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</si>
  <si>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</si>
  <si>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</si>
  <si>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</si>
  <si>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</si>
  <si>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</si>
  <si>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>12:40:24</t>
  </si>
  <si>
    <t>ООО ЕСЭ-ГГ</t>
  </si>
  <si>
    <t>Поставка оборудования для Скейт-парка г.Братск,  Иркутской области</t>
  </si>
  <si>
    <t>1</t>
  </si>
  <si>
    <t>количество оборудования, шт.</t>
  </si>
  <si>
    <t>Мэнуалбокс, не менее 3000 х 1500 х 200</t>
  </si>
  <si>
    <t>Рейл прямой, не менее 6000 х 40 х 350</t>
  </si>
  <si>
    <t>Прямая разгонка флэт-зоны с боксом, не менее 4500 х 3500 х 1200/1500</t>
  </si>
  <si>
    <t>Секция скейт-плазы с разгонкой, не менее 20000 х 7000 х 400/800</t>
  </si>
  <si>
    <t>Фанбокс-пирамида с боксом и рейлом, не менее 6500 х 6000 х 500/900</t>
  </si>
  <si>
    <t>Двухуровневая мини рампа с разгонками, не менее 11500 х 9000 х 1480</t>
  </si>
  <si>
    <t>Радиусная стартовая разгонка с ролл-ином и лестницей, не менее 3500 х 5000 х 3500</t>
  </si>
  <si>
    <t>Флайбокс, не менее 8200 х 5000 х 2000</t>
  </si>
  <si>
    <t>Радиусная стартовая разгонка с лестницей, не менее 3500 х 5000 х 3500</t>
  </si>
  <si>
    <t>Страхование груза</t>
  </si>
  <si>
    <t>Устройство покрытия</t>
  </si>
  <si>
    <t>1.1.</t>
  </si>
  <si>
    <t>1.2.</t>
  </si>
  <si>
    <t>1.3.</t>
  </si>
  <si>
    <t>1.4.</t>
  </si>
  <si>
    <t>1.5.</t>
  </si>
  <si>
    <t xml:space="preserve">1.6. </t>
  </si>
  <si>
    <t>1.7.</t>
  </si>
  <si>
    <t>1.8.</t>
  </si>
  <si>
    <t>1.9.</t>
  </si>
  <si>
    <t>Цена договора (итого):</t>
  </si>
  <si>
    <t xml:space="preserve">Монтаж оборудования </t>
  </si>
  <si>
    <t xml:space="preserve">Доставка </t>
  </si>
  <si>
    <t xml:space="preserve"> ФОТ</t>
  </si>
  <si>
    <t>Командировочные,  проживание</t>
  </si>
  <si>
    <t>Оборудование поставки *</t>
  </si>
  <si>
    <t>* Требования к оборудованию в соответсвии с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</si>
</sst>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8" xfId="0" applyFont="1" applyFill="1" applyBorder="1"/>
    <xf numFmtId="0" fontId="0" fillId="0" borderId="9" xfId="0" applyFont="1" applyBorder="1"/>
    <xf numFmtId="0" fontId="0" fillId="3" borderId="9" xfId="0" applyFont="1" applyFill="1" applyBorder="1"/>
    <xf numFmtId="0" fontId="6" fillId="4" borderId="10" xfId="0" applyFont="1" applyFill="1" applyBorder="1"/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5" dataDxfId="24">
  <autoFilter ref="A1:C2" xr:uid="{00000000-0009-0000-0100-000008000000}"/>
  <tableColumns count="3">
    <tableColumn id="3" xr3:uid="{00000000-0010-0000-0000-000003000000}" name="IDP" dataDxfId="23"/>
    <tableColumn id="4" xr3:uid="{00000000-0010-0000-0000-000004000000}" name="IDa" dataDxfId="22">
      <calculatedColumnFormula>$A$2&amp;"-"&amp;#REF!&amp;"-"&amp;#REF!</calculatedColumnFormula>
    </tableColumn>
    <tableColumn id="1" xr3:uid="{00000000-0010-0000-0000-000001000000}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0" dataDxfId="19">
  <autoFilter ref="A1:B5" xr:uid="{00000000-0009-0000-0100-000007000000}"/>
  <tableColumns count="2">
    <tableColumn id="1" xr3:uid="{00000000-0010-0000-0100-000001000000}" name="№" dataDxfId="18"/>
    <tableColumn id="2" xr3:uid="{00000000-0010-0000-0100-000002000000}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G30" totalsRowShown="0" headerRowDxfId="15" dataDxfId="13" headerRowBorderDxfId="14" tableBorderDxfId="12">
  <autoFilter ref="B12:G30" xr:uid="{00000000-0009-0000-0100-00000F000000}"/>
  <tableColumns count="6">
    <tableColumn id="1" xr3:uid="{00000000-0010-0000-0300-000001000000}" name="№" dataDxfId="11"/>
    <tableColumn id="2" xr3:uid="{00000000-0010-0000-0300-000002000000}" name="Вводные данные" dataDxfId="10"/>
    <tableColumn id="3" xr3:uid="{81019F79-30F0-4716-AAAD-F655B67A7EA6}" name="количество оборудования, шт."/>
    <tableColumn id="4" xr3:uid="{00000000-0010-0000-0300-000004000000}" name="Цена, руб (без НДС)" dataDxfId="9"/>
    <tableColumn id="7" xr3:uid="{00000000-0010-0000-0300-000007000000}" name="НДС (%)" dataDxfId="8"/>
    <tableColumn id="6" xr3:uid="{00000000-0010-0000-0300-000006000000}" name="Цена, руб с НДС" dataDxfId="7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6" dataDxfId="4" headerRowBorderDxfId="5" tableBorderDxfId="3" totalsRowBorderDxfId="2">
  <autoFilter ref="A1:A14" xr:uid="{00000000-0009-0000-0100-000001000000}"/>
  <tableColumns count="1">
    <tableColumn id="1" xr3:uid="{00000000-0010-0000-0400-000001000000}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0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C33" sqref="C3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19.85546875" style="5" customWidth="1"/>
    <col min="5" max="5" width="22.5703125" style="5" customWidth="1"/>
    <col min="6" max="7" width="20.5703125" style="5" customWidth="1"/>
    <col min="8" max="16384" width="9.140625" style="5"/>
  </cols>
  <sheetData>
    <row r="1" spans="1:8" ht="21" customHeight="1" x14ac:dyDescent="0.25">
      <c r="B1" s="6" t="s">
        <v>26</v>
      </c>
      <c r="C1" s="7"/>
      <c r="D1" s="7"/>
      <c r="E1" s="7"/>
    </row>
    <row r="2" spans="1:8" ht="21" customHeight="1" x14ac:dyDescent="0.25">
      <c r="A2" s="8"/>
      <c r="B2" s="27" t="s">
        <v>28</v>
      </c>
      <c r="C2" s="8"/>
      <c r="D2" s="8"/>
      <c r="E2" s="8"/>
      <c r="F2" s="8"/>
      <c r="G2" s="8"/>
      <c r="H2" s="7"/>
    </row>
    <row r="3" spans="1:8" ht="21" customHeight="1" x14ac:dyDescent="0.25">
      <c r="A3" s="8"/>
      <c r="E3" s="8"/>
      <c r="F3" s="8"/>
      <c r="G3" s="7"/>
    </row>
    <row r="4" spans="1:8" ht="21" customHeight="1" x14ac:dyDescent="0.25">
      <c r="A4" s="8"/>
      <c r="B4" s="37" t="s">
        <v>25</v>
      </c>
      <c r="C4" s="38"/>
      <c r="D4" s="39" t="s">
        <v>45</v>
      </c>
      <c r="E4" s="39"/>
      <c r="F4" s="39"/>
      <c r="G4" s="7"/>
    </row>
    <row r="5" spans="1:8" ht="21" customHeight="1" x14ac:dyDescent="0.25">
      <c r="A5" s="8"/>
      <c r="B5" s="37" t="s">
        <v>29</v>
      </c>
      <c r="C5" s="38"/>
      <c r="D5" s="40" t="s">
        <v>46</v>
      </c>
      <c r="E5" s="41"/>
      <c r="F5" s="42"/>
      <c r="G5" s="7"/>
    </row>
    <row r="6" spans="1:8" ht="21" customHeight="1" x14ac:dyDescent="0.25">
      <c r="A6" s="8"/>
      <c r="B6" s="37" t="s">
        <v>44</v>
      </c>
      <c r="C6" s="38"/>
      <c r="D6" s="40" t="s">
        <v>42</v>
      </c>
      <c r="E6" s="41"/>
      <c r="F6" s="42"/>
      <c r="G6" s="7"/>
    </row>
    <row r="7" spans="1:8" s="11" customFormat="1" ht="30" customHeight="1" x14ac:dyDescent="0.25">
      <c r="A7" s="9"/>
      <c r="B7" s="37" t="s">
        <v>1</v>
      </c>
      <c r="C7" s="38"/>
      <c r="D7" s="43" t="s">
        <v>47</v>
      </c>
      <c r="E7" s="43"/>
      <c r="F7" s="43"/>
      <c r="G7" s="10"/>
    </row>
    <row r="8" spans="1:8" s="11" customFormat="1" ht="21" customHeight="1" x14ac:dyDescent="0.25">
      <c r="A8" s="28" t="s">
        <v>17</v>
      </c>
      <c r="B8" s="37" t="s">
        <v>24</v>
      </c>
      <c r="C8" s="38"/>
      <c r="D8" s="39"/>
      <c r="E8" s="39"/>
      <c r="F8" s="39"/>
    </row>
    <row r="9" spans="1:8" s="11" customFormat="1" ht="21" customHeight="1" x14ac:dyDescent="0.25">
      <c r="A9" s="28" t="s">
        <v>18</v>
      </c>
      <c r="B9" s="12" t="s">
        <v>16</v>
      </c>
      <c r="C9" s="13"/>
      <c r="D9" s="30"/>
      <c r="E9" s="14"/>
      <c r="F9" s="14"/>
    </row>
    <row r="10" spans="1:8" s="11" customFormat="1" ht="21" customHeight="1" x14ac:dyDescent="0.25">
      <c r="A10" s="28"/>
      <c r="B10" s="12" t="s">
        <v>27</v>
      </c>
      <c r="C10" s="31"/>
      <c r="D10" s="36"/>
      <c r="E10" s="14"/>
      <c r="F10" s="14"/>
    </row>
    <row r="11" spans="1:8" ht="21" customHeight="1" x14ac:dyDescent="0.25">
      <c r="A11" s="29"/>
      <c r="B11" s="15"/>
      <c r="C11" s="15"/>
      <c r="D11" s="15"/>
      <c r="E11" s="15"/>
      <c r="F11" s="15"/>
      <c r="G11" s="15"/>
      <c r="H11" s="7"/>
    </row>
    <row r="12" spans="1:8" ht="48.75" customHeight="1" x14ac:dyDescent="0.25">
      <c r="B12" s="16" t="s">
        <v>0</v>
      </c>
      <c r="C12" s="17" t="s">
        <v>22</v>
      </c>
      <c r="D12" s="17" t="s">
        <v>49</v>
      </c>
      <c r="E12" s="17" t="s">
        <v>20</v>
      </c>
      <c r="F12" s="17" t="s">
        <v>19</v>
      </c>
      <c r="G12" s="18" t="s">
        <v>21</v>
      </c>
    </row>
    <row r="13" spans="1:8" s="21" customFormat="1" ht="21" customHeight="1" x14ac:dyDescent="0.25">
      <c r="A13" s="19"/>
      <c r="B13" s="26">
        <v>1</v>
      </c>
      <c r="C13" s="44" t="s">
        <v>75</v>
      </c>
      <c r="D13" s="48"/>
      <c r="E13" s="45"/>
      <c r="F13" s="46"/>
      <c r="G13" s="47">
        <f>ПозиционноеЦеновое[[#This Row],[Цена, руб (без НДС)]]*(ПозиционноеЦеновое[[#This Row],[НДС (%)]]+1)</f>
        <v>0</v>
      </c>
      <c r="H13" s="19"/>
    </row>
    <row r="14" spans="1:8" s="21" customFormat="1" ht="40.5" customHeight="1" x14ac:dyDescent="0.25">
      <c r="A14" s="19"/>
      <c r="B14" s="26" t="s">
        <v>61</v>
      </c>
      <c r="C14" s="50" t="s">
        <v>58</v>
      </c>
      <c r="D14" s="48" t="s">
        <v>48</v>
      </c>
      <c r="E14" s="45"/>
      <c r="F14" s="46"/>
      <c r="G14" s="47">
        <f>ПозиционноеЦеновое[[#This Row],[Цена, руб (без НДС)]]*(ПозиционноеЦеновое[[#This Row],[НДС (%)]]+1)</f>
        <v>0</v>
      </c>
      <c r="H14" s="19"/>
    </row>
    <row r="15" spans="1:8" s="21" customFormat="1" ht="21" customHeight="1" x14ac:dyDescent="0.25">
      <c r="A15" s="19"/>
      <c r="B15" s="26" t="s">
        <v>62</v>
      </c>
      <c r="C15" s="50" t="s">
        <v>57</v>
      </c>
      <c r="D15" s="48" t="s">
        <v>48</v>
      </c>
      <c r="E15" s="45"/>
      <c r="F15" s="46"/>
      <c r="G15" s="47">
        <f>ПозиционноеЦеновое[[#This Row],[Цена, руб (без НДС)]]*(ПозиционноеЦеновое[[#This Row],[НДС (%)]]+1)</f>
        <v>0</v>
      </c>
      <c r="H15" s="19"/>
    </row>
    <row r="16" spans="1:8" s="21" customFormat="1" ht="41.25" customHeight="1" x14ac:dyDescent="0.25">
      <c r="A16" s="19"/>
      <c r="B16" s="26" t="s">
        <v>63</v>
      </c>
      <c r="C16" s="50" t="s">
        <v>56</v>
      </c>
      <c r="D16" s="48" t="s">
        <v>48</v>
      </c>
      <c r="E16" s="45"/>
      <c r="F16" s="46"/>
      <c r="G16" s="47">
        <f>ПозиционноеЦеновое[[#This Row],[Цена, руб (без НДС)]]*(ПозиционноеЦеновое[[#This Row],[НДС (%)]]+1)</f>
        <v>0</v>
      </c>
      <c r="H16" s="19"/>
    </row>
    <row r="17" spans="1:8" s="21" customFormat="1" ht="30.75" customHeight="1" x14ac:dyDescent="0.25">
      <c r="A17" s="19"/>
      <c r="B17" s="26" t="s">
        <v>64</v>
      </c>
      <c r="C17" s="50" t="s">
        <v>55</v>
      </c>
      <c r="D17" s="48" t="s">
        <v>48</v>
      </c>
      <c r="E17" s="45"/>
      <c r="F17" s="46"/>
      <c r="G17" s="47">
        <f>ПозиционноеЦеновое[[#This Row],[Цена, руб (без НДС)]]*(ПозиционноеЦеновое[[#This Row],[НДС (%)]]+1)</f>
        <v>0</v>
      </c>
      <c r="H17" s="19"/>
    </row>
    <row r="18" spans="1:8" s="21" customFormat="1" ht="36" customHeight="1" x14ac:dyDescent="0.25">
      <c r="A18" s="19"/>
      <c r="B18" s="26" t="s">
        <v>65</v>
      </c>
      <c r="C18" s="50" t="s">
        <v>54</v>
      </c>
      <c r="D18" s="48" t="s">
        <v>48</v>
      </c>
      <c r="E18" s="45"/>
      <c r="F18" s="46"/>
      <c r="G18" s="47">
        <f>ПозиционноеЦеновое[[#This Row],[Цена, руб (без НДС)]]*(ПозиционноеЦеновое[[#This Row],[НДС (%)]]+1)</f>
        <v>0</v>
      </c>
      <c r="H18" s="19"/>
    </row>
    <row r="19" spans="1:8" s="21" customFormat="1" ht="35.25" customHeight="1" x14ac:dyDescent="0.25">
      <c r="A19" s="19"/>
      <c r="B19" s="26" t="s">
        <v>66</v>
      </c>
      <c r="C19" s="50" t="s">
        <v>53</v>
      </c>
      <c r="D19" s="48" t="s">
        <v>48</v>
      </c>
      <c r="E19" s="45"/>
      <c r="F19" s="46"/>
      <c r="G19" s="47">
        <f>ПозиционноеЦеновое[[#This Row],[Цена, руб (без НДС)]]*(ПозиционноеЦеновое[[#This Row],[НДС (%)]]+1)</f>
        <v>0</v>
      </c>
      <c r="H19" s="19"/>
    </row>
    <row r="20" spans="1:8" s="21" customFormat="1" ht="36.75" customHeight="1" x14ac:dyDescent="0.25">
      <c r="A20" s="19"/>
      <c r="B20" s="26" t="s">
        <v>67</v>
      </c>
      <c r="C20" s="50" t="s">
        <v>52</v>
      </c>
      <c r="D20" s="48" t="s">
        <v>48</v>
      </c>
      <c r="E20" s="45"/>
      <c r="F20" s="46"/>
      <c r="G20" s="47">
        <f>ПозиционноеЦеновое[[#This Row],[Цена, руб (без НДС)]]*(ПозиционноеЦеновое[[#This Row],[НДС (%)]]+1)</f>
        <v>0</v>
      </c>
      <c r="H20" s="19"/>
    </row>
    <row r="21" spans="1:8" s="21" customFormat="1" ht="21" customHeight="1" x14ac:dyDescent="0.25">
      <c r="A21" s="19"/>
      <c r="B21" s="26" t="s">
        <v>68</v>
      </c>
      <c r="C21" s="50" t="s">
        <v>51</v>
      </c>
      <c r="D21" s="48" t="s">
        <v>48</v>
      </c>
      <c r="E21" s="45"/>
      <c r="F21" s="46"/>
      <c r="G21" s="47">
        <f>ПозиционноеЦеновое[[#This Row],[Цена, руб (без НДС)]]*(ПозиционноеЦеновое[[#This Row],[НДС (%)]]+1)</f>
        <v>0</v>
      </c>
      <c r="H21" s="19"/>
    </row>
    <row r="22" spans="1:8" s="21" customFormat="1" ht="21" customHeight="1" x14ac:dyDescent="0.25">
      <c r="A22" s="19"/>
      <c r="B22" s="26" t="s">
        <v>69</v>
      </c>
      <c r="C22" s="50" t="s">
        <v>50</v>
      </c>
      <c r="D22" s="48" t="s">
        <v>48</v>
      </c>
      <c r="E22" s="45"/>
      <c r="F22" s="46"/>
      <c r="G22" s="47">
        <f>ПозиционноеЦеновое[[#This Row],[Цена, руб (без НДС)]]*(ПозиционноеЦеновое[[#This Row],[НДС (%)]]+1)</f>
        <v>0</v>
      </c>
      <c r="H22" s="19"/>
    </row>
    <row r="23" spans="1:8" s="21" customFormat="1" ht="21" customHeight="1" x14ac:dyDescent="0.25">
      <c r="A23" s="19"/>
      <c r="B23" s="26">
        <v>2</v>
      </c>
      <c r="C23" s="22" t="s">
        <v>23</v>
      </c>
      <c r="D23" s="49"/>
      <c r="E23" s="23"/>
      <c r="F23" s="46"/>
      <c r="G23" s="20">
        <f>ПозиционноеЦеновое[[#This Row],[Цена, руб (без НДС)]]*(ПозиционноеЦеновое[[#This Row],[НДС (%)]]+1)</f>
        <v>0</v>
      </c>
      <c r="H23" s="19"/>
    </row>
    <row r="24" spans="1:8" s="21" customFormat="1" ht="21" customHeight="1" x14ac:dyDescent="0.25">
      <c r="A24" s="19"/>
      <c r="B24" s="26">
        <v>3</v>
      </c>
      <c r="C24" s="44" t="s">
        <v>72</v>
      </c>
      <c r="D24" s="49"/>
      <c r="E24" s="45"/>
      <c r="F24" s="46"/>
      <c r="G24" s="47">
        <f>ПозиционноеЦеновое[[#This Row],[Цена, руб (без НДС)]]*(ПозиционноеЦеновое[[#This Row],[НДС (%)]]+1)</f>
        <v>0</v>
      </c>
      <c r="H24" s="19"/>
    </row>
    <row r="25" spans="1:8" s="21" customFormat="1" ht="21" customHeight="1" x14ac:dyDescent="0.25">
      <c r="A25" s="19"/>
      <c r="B25" s="26">
        <v>4</v>
      </c>
      <c r="C25" s="44" t="s">
        <v>59</v>
      </c>
      <c r="D25" s="49"/>
      <c r="E25" s="45"/>
      <c r="F25" s="46"/>
      <c r="G25" s="47">
        <f>ПозиционноеЦеновое[[#This Row],[Цена, руб (без НДС)]]*(ПозиционноеЦеновое[[#This Row],[НДС (%)]]+1)</f>
        <v>0</v>
      </c>
      <c r="H25" s="19"/>
    </row>
    <row r="26" spans="1:8" s="21" customFormat="1" ht="21" customHeight="1" x14ac:dyDescent="0.25">
      <c r="A26" s="19"/>
      <c r="B26" s="26">
        <v>5</v>
      </c>
      <c r="C26" s="44" t="s">
        <v>71</v>
      </c>
      <c r="D26" s="49"/>
      <c r="E26" s="45"/>
      <c r="F26" s="46"/>
      <c r="G26" s="47">
        <f>ПозиционноеЦеновое[[#This Row],[Цена, руб (без НДС)]]*(ПозиционноеЦеновое[[#This Row],[НДС (%)]]+1)</f>
        <v>0</v>
      </c>
      <c r="H26" s="19"/>
    </row>
    <row r="27" spans="1:8" s="21" customFormat="1" ht="21" customHeight="1" x14ac:dyDescent="0.25">
      <c r="A27" s="19"/>
      <c r="B27" s="26">
        <v>6</v>
      </c>
      <c r="C27" s="44" t="s">
        <v>60</v>
      </c>
      <c r="D27" s="49"/>
      <c r="E27" s="45"/>
      <c r="F27" s="46"/>
      <c r="G27" s="47">
        <f>ПозиционноеЦеновое[[#This Row],[Цена, руб (без НДС)]]*(ПозиционноеЦеновое[[#This Row],[НДС (%)]]+1)</f>
        <v>0</v>
      </c>
      <c r="H27" s="19"/>
    </row>
    <row r="28" spans="1:8" s="21" customFormat="1" ht="21" customHeight="1" x14ac:dyDescent="0.25">
      <c r="A28" s="19"/>
      <c r="B28" s="26">
        <v>7</v>
      </c>
      <c r="C28" s="44" t="s">
        <v>74</v>
      </c>
      <c r="D28" s="49"/>
      <c r="E28" s="45"/>
      <c r="F28" s="46"/>
      <c r="G28" s="47">
        <f>ПозиционноеЦеновое[[#This Row],[Цена, руб (без НДС)]]*(ПозиционноеЦеновое[[#This Row],[НДС (%)]]+1)</f>
        <v>0</v>
      </c>
      <c r="H28" s="19"/>
    </row>
    <row r="29" spans="1:8" s="21" customFormat="1" ht="21" customHeight="1" x14ac:dyDescent="0.25">
      <c r="A29" s="19"/>
      <c r="B29" s="26">
        <v>8</v>
      </c>
      <c r="C29" s="44" t="s">
        <v>73</v>
      </c>
      <c r="D29" s="49"/>
      <c r="E29" s="45"/>
      <c r="F29" s="46"/>
      <c r="G29" s="47">
        <f>ПозиционноеЦеновое[[#This Row],[Цена, руб (без НДС)]]*(ПозиционноеЦеновое[[#This Row],[НДС (%)]]+1)</f>
        <v>0</v>
      </c>
      <c r="H29" s="19"/>
    </row>
    <row r="30" spans="1:8" s="21" customFormat="1" ht="21" customHeight="1" x14ac:dyDescent="0.25">
      <c r="A30" s="19"/>
      <c r="B30" s="26">
        <v>9</v>
      </c>
      <c r="C30" s="22" t="s">
        <v>70</v>
      </c>
      <c r="D30" s="22"/>
      <c r="E30" s="24"/>
      <c r="F30" s="46"/>
      <c r="G30" s="20">
        <f>ПозиционноеЦеновое[[#This Row],[Цена, руб (без НДС)]]*(ПозиционноеЦеновое[[#This Row],[НДС (%)]]+1)</f>
        <v>0</v>
      </c>
      <c r="H30" s="19"/>
    </row>
    <row r="31" spans="1:8" s="25" customFormat="1" ht="21" hidden="1" customHeight="1" x14ac:dyDescent="0.25"/>
    <row r="32" spans="1:8" s="25" customFormat="1" ht="21" customHeight="1" x14ac:dyDescent="0.25">
      <c r="C32" s="25" t="s">
        <v>76</v>
      </c>
    </row>
    <row r="33" spans="2:7" s="25" customFormat="1" ht="21" customHeight="1" x14ac:dyDescent="0.25"/>
    <row r="34" spans="2:7" s="25" customFormat="1" ht="21" customHeight="1" x14ac:dyDescent="0.25"/>
    <row r="35" spans="2:7" ht="21" customHeight="1" x14ac:dyDescent="0.25">
      <c r="B35" s="25"/>
      <c r="C35" s="25"/>
      <c r="D35" s="25"/>
      <c r="E35" s="25"/>
      <c r="F35" s="25"/>
      <c r="G35" s="25"/>
    </row>
    <row r="36" spans="2:7" ht="21" customHeight="1" x14ac:dyDescent="0.25">
      <c r="B36" s="25"/>
      <c r="C36" s="25"/>
      <c r="D36" s="25"/>
      <c r="E36" s="25"/>
      <c r="F36" s="25"/>
      <c r="G36" s="25"/>
    </row>
    <row r="37" spans="2:7" ht="21" customHeight="1" x14ac:dyDescent="0.25">
      <c r="B37" s="25"/>
      <c r="C37" s="25"/>
      <c r="D37" s="25"/>
      <c r="E37" s="25"/>
      <c r="F37" s="25"/>
      <c r="G37" s="25"/>
    </row>
    <row r="38" spans="2:7" ht="21" customHeight="1" x14ac:dyDescent="0.25">
      <c r="B38" s="25"/>
      <c r="C38" s="25"/>
      <c r="D38" s="25"/>
      <c r="E38" s="25"/>
      <c r="F38" s="25"/>
      <c r="G38" s="25"/>
    </row>
    <row r="39" spans="2:7" ht="21" customHeight="1" x14ac:dyDescent="0.25">
      <c r="B39" s="25"/>
      <c r="C39" s="25"/>
      <c r="D39" s="25"/>
      <c r="E39" s="25"/>
      <c r="F39" s="25"/>
      <c r="G39" s="25"/>
    </row>
    <row r="40" spans="2:7" ht="21" customHeight="1" x14ac:dyDescent="0.25">
      <c r="B40" s="25"/>
      <c r="C40" s="25"/>
      <c r="D40" s="25"/>
      <c r="E40" s="25"/>
      <c r="F40" s="25"/>
      <c r="G40" s="25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G13:G30 E13:E30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30" xr:uid="{00000000-0002-0000-02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5" t="s">
        <v>43</v>
      </c>
    </row>
    <row r="2" spans="1:6" x14ac:dyDescent="0.25">
      <c r="A2" s="34" t="s">
        <v>42</v>
      </c>
    </row>
    <row r="3" spans="1:6" x14ac:dyDescent="0.25">
      <c r="A3" s="33" t="s">
        <v>41</v>
      </c>
    </row>
    <row r="4" spans="1:6" x14ac:dyDescent="0.25">
      <c r="A4" s="34" t="s">
        <v>40</v>
      </c>
    </row>
    <row r="5" spans="1:6" x14ac:dyDescent="0.25">
      <c r="A5" s="33" t="s">
        <v>39</v>
      </c>
    </row>
    <row r="6" spans="1:6" x14ac:dyDescent="0.25">
      <c r="A6" s="34" t="s">
        <v>38</v>
      </c>
    </row>
    <row r="7" spans="1:6" x14ac:dyDescent="0.25">
      <c r="A7" s="33" t="s">
        <v>37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4" t="s">
        <v>36</v>
      </c>
    </row>
    <row r="9" spans="1:6" x14ac:dyDescent="0.25">
      <c r="A9" s="33" t="s">
        <v>35</v>
      </c>
    </row>
    <row r="10" spans="1:6" x14ac:dyDescent="0.25">
      <c r="A10" s="34" t="s">
        <v>34</v>
      </c>
    </row>
    <row r="11" spans="1:6" x14ac:dyDescent="0.25">
      <c r="A11" s="33" t="s">
        <v>33</v>
      </c>
    </row>
    <row r="12" spans="1:6" x14ac:dyDescent="0.25">
      <c r="A12" s="34" t="s">
        <v>32</v>
      </c>
    </row>
    <row r="13" spans="1:6" x14ac:dyDescent="0.25">
      <c r="A13" s="33" t="s">
        <v>31</v>
      </c>
    </row>
    <row r="14" spans="1:6" x14ac:dyDescent="0.25">
      <c r="A14" s="32" t="s">
        <v>30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2024-06-04T12:25:51Z</dcterms:modified>
  <cp:category>Формы;Закупочная документация</cp:category>
</cp:coreProperties>
</file>